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Latest Online Working\Websites\Finex News\New folder\"/>
    </mc:Choice>
  </mc:AlternateContent>
  <bookViews>
    <workbookView xWindow="0" yWindow="0" windowWidth="28800" windowHeight="12435" activeTab="1"/>
  </bookViews>
  <sheets>
    <sheet name="Instructions" sheetId="1" r:id="rId1"/>
    <sheet name="Advanced 1031 Worksheet" sheetId="2" r:id="rId2"/>
  </sheets>
  <calcPr calcId="152511"/>
</workbook>
</file>

<file path=xl/calcChain.xml><?xml version="1.0" encoding="utf-8"?>
<calcChain xmlns="http://schemas.openxmlformats.org/spreadsheetml/2006/main">
  <c r="B23" i="2" l="1"/>
  <c r="B19" i="2"/>
  <c r="B20" i="2" s="1"/>
  <c r="B17" i="2"/>
  <c r="B16" i="2"/>
  <c r="B21" i="2" l="1"/>
  <c r="B22" i="2" s="1"/>
  <c r="B18" i="2"/>
</calcChain>
</file>

<file path=xl/sharedStrings.xml><?xml version="1.0" encoding="utf-8"?>
<sst xmlns="http://schemas.openxmlformats.org/spreadsheetml/2006/main" count="38" uniqueCount="38">
  <si>
    <t>How to Use the 1031 Exchange Calculation Worksheet</t>
  </si>
  <si>
    <t>1. Enter values ONLY in the input cells on the 'Advanced 1031 Worksheet' tab (Column B).</t>
  </si>
  <si>
    <t>2. Sale Price: Contract sale price of the relinquished property.</t>
  </si>
  <si>
    <t>3. Adjusted Basis: Original purchase price + improvements − depreciation taken.</t>
  </si>
  <si>
    <t>4. Accumulated Depreciation: Total depreciation claimed during ownership.</t>
  </si>
  <si>
    <t>5. Selling Costs: Agent commissions, escrow fees, transfer taxes, etc.</t>
  </si>
  <si>
    <t>6. Exchange Expenses: Qualified intermediary fees, legal fees, exchange costs.</t>
  </si>
  <si>
    <t>7. Mortgage Paid Off: Loan balance that was paid when selling.</t>
  </si>
  <si>
    <t>8. Replacement Purchase Price: Price of the new replacement property.</t>
  </si>
  <si>
    <t>9. New Mortgage: Loan amount on the replacement property.</t>
  </si>
  <si>
    <t>10. Cash Received (Boot): Any cash taken out of the exchange.</t>
  </si>
  <si>
    <t>Results Explained:</t>
  </si>
  <si>
    <t>- Realized Gain: Total gain from the sale before deferral.</t>
  </si>
  <si>
    <t>- Recognized Gain: Portion potentially taxable now (boot received).</t>
  </si>
  <si>
    <t>- Deferred Gain: Gain postponed via the 1031 exchange.</t>
  </si>
  <si>
    <t>- Replacement Value Check: Helps indicate if full deferral may be possible.</t>
  </si>
  <si>
    <t>IMPORTANT: This worksheet is an estimate only and not tax advice.</t>
  </si>
  <si>
    <t>Always consult a CPA, tax advisor, or qualified intermediary.</t>
  </si>
  <si>
    <t>Advanced 1031 Exchange Calculation Worksheet</t>
  </si>
  <si>
    <t>INPUTS</t>
  </si>
  <si>
    <t>Sale Price (Relinquished Property)</t>
  </si>
  <si>
    <t>Adjusted Basis (After Depreciation)</t>
  </si>
  <si>
    <t>Accumulated Depreciation</t>
  </si>
  <si>
    <t>Selling Costs</t>
  </si>
  <si>
    <t>Exchange Expenses (QI, legal, etc.)</t>
  </si>
  <si>
    <t>Mortgage Paid Off</t>
  </si>
  <si>
    <t>Replacement Property Purchase Price</t>
  </si>
  <si>
    <t>New Mortgage on Replacement</t>
  </si>
  <si>
    <t>Cash Received (Boot)</t>
  </si>
  <si>
    <t>CALCULATIONS</t>
  </si>
  <si>
    <t>Net Sale Price</t>
  </si>
  <si>
    <t>Realized Gain</t>
  </si>
  <si>
    <t>Depreciation Recapture Portion</t>
  </si>
  <si>
    <t>Mortgage Relief</t>
  </si>
  <si>
    <t>Total Boot (Cash + Positive Mortgage Relief)</t>
  </si>
  <si>
    <t>Recognized Gain (Taxable Now)</t>
  </si>
  <si>
    <t>Deferred Gain</t>
  </si>
  <si>
    <t>Suggested Replacement Value 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</si>
</sst>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2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7F3FF"/>
        <bgColor rgb="FFE7F3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1"/>
  <sheetViews>
    <sheetView workbookViewId="0"/>
  </sheetViews>
  <sheetFormatPr defaultRowHeight="15" x14ac:dyDescent="0.25"/>
  <cols>
    <col min="1" max="1" width="95" customWidth="1"/>
  </cols>
  <sheetData>
    <row r="1" spans="1:1" ht="18.75" x14ac:dyDescent="0.3">
      <c r="A1" s="1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4" spans="1:1" x14ac:dyDescent="0.25">
      <c r="A14" t="s">
        <v>11</v>
      </c>
    </row>
    <row r="15" spans="1:1" x14ac:dyDescent="0.25">
      <c r="A15" t="s">
        <v>12</v>
      </c>
    </row>
    <row r="16" spans="1:1" x14ac:dyDescent="0.25">
      <c r="A16" t="s">
        <v>13</v>
      </c>
    </row>
    <row r="17" spans="1:1" x14ac:dyDescent="0.25">
      <c r="A17" t="s">
        <v>14</v>
      </c>
    </row>
    <row r="18" spans="1:1" x14ac:dyDescent="0.25">
      <c r="A18" t="s">
        <v>15</v>
      </c>
    </row>
    <row r="20" spans="1:1" x14ac:dyDescent="0.25">
      <c r="A20" t="s">
        <v>16</v>
      </c>
    </row>
    <row r="21" spans="1:1" x14ac:dyDescent="0.25">
      <c r="A21" t="s">
        <v>17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tabSelected="1" workbookViewId="0">
      <selection activeCell="B16" sqref="B16"/>
    </sheetView>
  </sheetViews>
  <sheetFormatPr defaultRowHeight="15" x14ac:dyDescent="0.25"/>
  <cols>
    <col min="1" max="1" width="46" customWidth="1"/>
    <col min="2" max="2" width="20" customWidth="1"/>
  </cols>
  <sheetData>
    <row r="1" spans="1:2" ht="18.75" x14ac:dyDescent="0.3">
      <c r="A1" s="1" t="s">
        <v>18</v>
      </c>
    </row>
    <row r="3" spans="1:2" ht="15.75" x14ac:dyDescent="0.25">
      <c r="A3" s="2" t="s">
        <v>19</v>
      </c>
    </row>
    <row r="4" spans="1:2" x14ac:dyDescent="0.25">
      <c r="A4" t="s">
        <v>20</v>
      </c>
    </row>
    <row r="5" spans="1:2" x14ac:dyDescent="0.25">
      <c r="A5" t="s">
        <v>21</v>
      </c>
    </row>
    <row r="6" spans="1:2" x14ac:dyDescent="0.25">
      <c r="A6" t="s">
        <v>22</v>
      </c>
    </row>
    <row r="7" spans="1:2" x14ac:dyDescent="0.25">
      <c r="A7" t="s">
        <v>23</v>
      </c>
    </row>
    <row r="8" spans="1:2" x14ac:dyDescent="0.25">
      <c r="A8" t="s">
        <v>24</v>
      </c>
    </row>
    <row r="9" spans="1:2" x14ac:dyDescent="0.25">
      <c r="A9" t="s">
        <v>25</v>
      </c>
    </row>
    <row r="10" spans="1:2" x14ac:dyDescent="0.25">
      <c r="A10" t="s">
        <v>26</v>
      </c>
    </row>
    <row r="11" spans="1:2" x14ac:dyDescent="0.25">
      <c r="A11" t="s">
        <v>27</v>
      </c>
    </row>
    <row r="12" spans="1:2" x14ac:dyDescent="0.25">
      <c r="A12" t="s">
        <v>28</v>
      </c>
    </row>
    <row r="15" spans="1:2" ht="15.75" x14ac:dyDescent="0.25">
      <c r="A15" s="2" t="s">
        <v>29</v>
      </c>
    </row>
    <row r="16" spans="1:2" x14ac:dyDescent="0.25">
      <c r="A16" t="s">
        <v>30</v>
      </c>
      <c r="B16">
        <f>B4-B7-B8</f>
        <v>0</v>
      </c>
    </row>
    <row r="17" spans="1:2" x14ac:dyDescent="0.25">
      <c r="A17" t="s">
        <v>31</v>
      </c>
      <c r="B17">
        <f>B16-B5</f>
        <v>0</v>
      </c>
    </row>
    <row r="18" spans="1:2" x14ac:dyDescent="0.25">
      <c r="A18" t="s">
        <v>32</v>
      </c>
      <c r="B18">
        <f>MIN(B6,B17)</f>
        <v>0</v>
      </c>
    </row>
    <row r="19" spans="1:2" x14ac:dyDescent="0.25">
      <c r="A19" t="s">
        <v>33</v>
      </c>
      <c r="B19">
        <f>B9-B11</f>
        <v>0</v>
      </c>
    </row>
    <row r="20" spans="1:2" x14ac:dyDescent="0.25">
      <c r="A20" t="s">
        <v>34</v>
      </c>
      <c r="B20">
        <f>B12+IF(B19&gt;0,B19,0)</f>
        <v>0</v>
      </c>
    </row>
    <row r="21" spans="1:2" x14ac:dyDescent="0.25">
      <c r="A21" t="s">
        <v>35</v>
      </c>
      <c r="B21">
        <f>MIN(B17,B20)</f>
        <v>0</v>
      </c>
    </row>
    <row r="22" spans="1:2" x14ac:dyDescent="0.25">
      <c r="A22" t="s">
        <v>36</v>
      </c>
      <c r="B22">
        <f>B17-B21</f>
        <v>0</v>
      </c>
    </row>
    <row r="23" spans="1:2" x14ac:dyDescent="0.25">
      <c r="A23" t="s">
        <v>37</v>
      </c>
      <c r="B23" t="str">
        <f>IF(B10&gt;=B4,"OK - Full Deferral Possible","Below Sale Price - Tax Risk")</f>
        <v>OK - Full Deferral Possible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Advanced 1031 Worksheet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Muhammad Asim</cp:lastModifiedBy>
  <dcterms:created xsi:type="dcterms:W3CDTF">2026-02-24T10:02:24Z</dcterms:created>
  <dcterms:modified xsi:type="dcterms:W3CDTF">2026-02-24T10:04:22Z</dcterms:modified>
</cp:coreProperties>
</file>